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13_ncr:1_{B8D05639-1894-439A-92DA-A436953F2873}" xr6:coauthVersionLast="47" xr6:coauthVersionMax="47" xr10:uidLastSave="{00000000-0000-0000-0000-000000000000}"/>
  <bookViews>
    <workbookView xWindow="8310" yWindow="3945" windowWidth="36840" windowHeight="12675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" l="1"/>
  <c r="Q9" i="2"/>
  <c r="Q8" i="2"/>
</calcChain>
</file>

<file path=xl/sharedStrings.xml><?xml version="1.0" encoding="utf-8"?>
<sst xmlns="http://schemas.openxmlformats.org/spreadsheetml/2006/main" count="40" uniqueCount="25">
  <si>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</si>
  <si>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</si>
  <si>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</si>
  <si>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</si>
  <si>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</si>
  <si>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</si>
  <si>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</si>
  <si>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</si>
  <si>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</si>
  <si>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</si>
  <si>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</si>
  <si>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</si>
  <si>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</si>
  <si>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</si>
  <si>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</si>
  <si>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</si>
  <si>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</si>
  <si>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</si>
  <si>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</si>
  <si>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</si>
  <si>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</si>
  <si>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</si>
  <si>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</si>
  <si>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CRVS10,30 - Curve Spread - Fixed-for-Floating IRS - USD SOFR - 30Y</t>
  </si>
  <si>
    <t>CRVS10,30 - Curve Spread - Fixed-for-Floating IRS - USD SOFR - 10Y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</si>
</sst>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sheetPr codeName="Sheet1"/>
  <dimension ref="A1:Q10"/>
  <sheetViews>
    <sheetView tabSelected="1" zoomScaleNormal="100" workbookViewId="0">
      <pane ySplit="7" topLeftCell="A8" activePane="bottomLeft" state="frozen"/>
      <selection pane="bottomLeft" activeCell="N12" sqref="N12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1:17" s="3" customFormat="1" ht="15" x14ac:dyDescent="0.25"/>
    <row r="2" spans="1:17" s="3" customFormat="1" ht="26.25" x14ac:dyDescent="0.4">
      <c r="B2" s="10" t="s">
        <v>16</v>
      </c>
      <c r="C2" s="11"/>
      <c r="D2" s="11"/>
      <c r="E2" s="11"/>
    </row>
    <row r="3" spans="1:17" s="3" customFormat="1" ht="18.75" x14ac:dyDescent="0.3">
      <c r="B3" s="12" t="s">
        <v>15</v>
      </c>
      <c r="C3" s="11"/>
      <c r="D3" s="11"/>
      <c r="E3" s="11"/>
    </row>
    <row r="4" spans="1:17" s="3" customFormat="1" ht="20.100000000000001" customHeight="1" x14ac:dyDescent="0.25"/>
    <row r="5" spans="1:17" s="3" customFormat="1" ht="21" customHeight="1" x14ac:dyDescent="0.3">
      <c r="B5" s="8">
        <v>46017</v>
      </c>
      <c r="C5" s="5"/>
      <c r="D5" s="13" t="s">
        <v>14</v>
      </c>
      <c r="E5" s="11"/>
      <c r="F5" s="11"/>
      <c r="G5" s="11"/>
    </row>
    <row r="6" spans="1:17" s="3" customFormat="1" ht="15" x14ac:dyDescent="0.25"/>
    <row r="7" spans="1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ht="17.25" customHeight="1" x14ac:dyDescent="0.25">
      <c r="B8" s="2">
        <v>46017</v>
      </c>
      <c r="C8" s="1" t="s">
        <v>19</v>
      </c>
      <c r="D8" s="1" t="s">
        <v>20</v>
      </c>
      <c r="E8" s="1" t="s">
        <v>22</v>
      </c>
      <c r="F8" s="9">
        <v>-26.625</v>
      </c>
      <c r="G8" s="7" t="s">
        <v>21</v>
      </c>
      <c r="H8" s="9">
        <v>-26.625</v>
      </c>
      <c r="I8" s="7" t="s">
        <v>21</v>
      </c>
      <c r="J8" s="9">
        <v>-26.625</v>
      </c>
      <c r="K8" s="7" t="s">
        <v>21</v>
      </c>
      <c r="L8" s="9">
        <v>-26.625</v>
      </c>
      <c r="M8" s="7" t="s">
        <v>21</v>
      </c>
      <c r="N8" s="6">
        <v>200000000</v>
      </c>
      <c r="O8" s="6">
        <v>0</v>
      </c>
      <c r="P8" s="1">
        <v>0</v>
      </c>
      <c r="Q8" s="6">
        <f>SUM(N8+O8)</f>
        <v>200000000</v>
      </c>
    </row>
    <row r="9" spans="1:17" s="3" customFormat="1" x14ac:dyDescent="0.25">
      <c r="A9" s="1"/>
      <c r="B9" s="2">
        <v>46017</v>
      </c>
      <c r="C9" s="1" t="s">
        <v>19</v>
      </c>
      <c r="D9" s="1" t="s">
        <v>20</v>
      </c>
      <c r="E9" s="1" t="s">
        <v>23</v>
      </c>
      <c r="F9" s="9">
        <v>-31.125</v>
      </c>
      <c r="G9" s="7" t="s">
        <v>21</v>
      </c>
      <c r="H9" s="9">
        <v>-31.125</v>
      </c>
      <c r="I9" s="7" t="s">
        <v>21</v>
      </c>
      <c r="J9" s="9">
        <v>-31.125</v>
      </c>
      <c r="K9" s="7" t="s">
        <v>21</v>
      </c>
      <c r="L9" s="9">
        <v>-31.125</v>
      </c>
      <c r="M9" s="7" t="s">
        <v>21</v>
      </c>
      <c r="N9" s="6">
        <v>25000000</v>
      </c>
      <c r="O9" s="6">
        <v>0</v>
      </c>
      <c r="P9" s="1">
        <v>0</v>
      </c>
      <c r="Q9" s="6">
        <f>SUM(N9+O9)</f>
        <v>25000000</v>
      </c>
    </row>
    <row r="10" spans="1:17" ht="18.75" customHeight="1" x14ac:dyDescent="0.25">
      <c r="B10" s="2">
        <v>46017</v>
      </c>
      <c r="C10" s="1" t="s">
        <v>19</v>
      </c>
      <c r="D10" s="1" t="s">
        <v>20</v>
      </c>
      <c r="E10" s="1" t="s">
        <v>24</v>
      </c>
      <c r="F10" s="9">
        <v>-31.125</v>
      </c>
      <c r="G10" s="7" t="s">
        <v>21</v>
      </c>
      <c r="H10" s="9">
        <v>-31.125</v>
      </c>
      <c r="I10" s="7" t="s">
        <v>21</v>
      </c>
      <c r="J10" s="9">
        <v>-31.125</v>
      </c>
      <c r="K10" s="7" t="s">
        <v>21</v>
      </c>
      <c r="L10" s="9">
        <v>-31.125</v>
      </c>
      <c r="M10" s="7" t="s">
        <v>21</v>
      </c>
      <c r="N10" s="6">
        <v>52000000</v>
      </c>
      <c r="O10" s="6">
        <v>0</v>
      </c>
      <c r="P10" s="1">
        <v>0</v>
      </c>
      <c r="Q10" s="6">
        <f>SUM(N10+O10)</f>
        <v>52000000</v>
      </c>
    </row>
  </sheetData>
  <mergeCells count="3">
    <mergeCell ref="B2:E2"/>
    <mergeCell ref="B3:E3"/>
    <mergeCell ref="D5:G5"/>
  </mergeCells>
  <dataValidations count="4">
    <dataValidation type="date" operator="equal" allowBlank="1" showErrorMessage="1" sqref="B8:B13" xr:uid="{CCD63A1A-5E0F-4A47-8609-3E270496A9B9}">
      <formula1>#REF!</formula1>
    </dataValidation>
    <dataValidation type="date" operator="equal" allowBlank="1" showErrorMessage="1" sqref="B14:B1048576" xr:uid="{D8DD81B9-930E-4FB3-B4F1-214B6DCB5BAE}">
      <formula1>B11</formula1>
    </dataValidation>
    <dataValidation type="list" allowBlank="1" showInputMessage="1" showErrorMessage="1" sqref="D8:D1048576" xr:uid="{8E0F864F-8F32-4EF1-98FF-6F94B65098FB}">
      <formula1>"USD,EUR,GBP,JPY"</formula1>
    </dataValidation>
    <dataValidation type="list" allowBlank="1" showInputMessage="1" showErrorMessage="1" sqref="C8:C1048576" xr:uid="{62794D34-7AB9-4618-A2AA-42B96A8850EF}">
      <formula1>"IR"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2025-12-26T20:44:24Z</dcterms:modified>
</cp:coreProperties>
</file>